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SUMÍVEIS_ENCOMENDAS\Servisan\"/>
    </mc:Choice>
  </mc:AlternateContent>
  <bookViews>
    <workbookView xWindow="0" yWindow="0" windowWidth="14100" windowHeight="12150"/>
  </bookViews>
  <sheets>
    <sheet name="Sheet1" sheetId="1" r:id="rId1"/>
    <sheet name="Sheet3" sheetId="3" r:id="rId2"/>
    <sheet name="Sheet2" sheetId="2" r:id="rId3"/>
  </sheets>
  <calcPr calcId="162913"/>
</workbook>
</file>

<file path=xl/calcChain.xml><?xml version="1.0" encoding="utf-8"?>
<calcChain xmlns="http://schemas.openxmlformats.org/spreadsheetml/2006/main">
  <c r="F22" i="1" l="1"/>
  <c r="F23" i="1" l="1"/>
  <c r="F21" i="1"/>
  <c r="F19" i="1"/>
  <c r="F20" i="1" l="1"/>
  <c r="F18" i="1"/>
  <c r="H25" i="1" l="1"/>
  <c r="H24" i="1"/>
  <c r="H23" i="1"/>
  <c r="H22" i="1"/>
  <c r="H21" i="1"/>
  <c r="H20" i="1"/>
  <c r="H19" i="1"/>
  <c r="H18" i="1"/>
  <c r="H26" i="1" l="1"/>
  <c r="H27" i="1" s="1"/>
  <c r="H28" i="1" l="1"/>
</calcChain>
</file>

<file path=xl/sharedStrings.xml><?xml version="1.0" encoding="utf-8"?>
<sst xmlns="http://schemas.openxmlformats.org/spreadsheetml/2006/main" count="40" uniqueCount="40">
  <si>
    <t>Fornecimento de Consumíveis de Higiene - NOTA DE ENCOMENDA</t>
  </si>
  <si>
    <r>
      <rPr>
        <b/>
        <sz val="10"/>
        <color theme="1"/>
        <rFont val="Arial"/>
        <family val="2"/>
      </rPr>
      <t>Quadro 1</t>
    </r>
    <r>
      <rPr>
        <b/>
        <sz val="11"/>
        <color theme="1"/>
        <rFont val="Arial"/>
        <family val="2"/>
      </rPr>
      <t xml:space="preserve"> – Identificação e Local de Entrega</t>
    </r>
  </si>
  <si>
    <t>Pedido emitido  por:</t>
  </si>
  <si>
    <t>Data do Pedido:</t>
  </si>
  <si>
    <t>Email:</t>
  </si>
  <si>
    <t>Local de Entrega:</t>
  </si>
  <si>
    <t>Piso/ Sala:</t>
  </si>
  <si>
    <t>Responsável pela receção:</t>
  </si>
  <si>
    <t>Tel./ Ext.:</t>
  </si>
  <si>
    <t>Produto</t>
  </si>
  <si>
    <t>Unidade</t>
  </si>
  <si>
    <t>Valor UN (s/ IVA)</t>
  </si>
  <si>
    <t>Qt.</t>
  </si>
  <si>
    <t>Valor total (s/IVA)</t>
  </si>
  <si>
    <t>Papel Higiénico Jumbo Maxi</t>
  </si>
  <si>
    <t xml:space="preserve">Papel Higiénico Normal </t>
  </si>
  <si>
    <t>Toalhas de Mão "Zig-Zag"</t>
  </si>
  <si>
    <t>Toalhas de Mão Rolo Vertical</t>
  </si>
  <si>
    <t>Papel Marquesa c/ 50cm largura</t>
  </si>
  <si>
    <t>Emb. (3 Rolos)</t>
  </si>
  <si>
    <t>Papel Marquesa c/ 60cm largura</t>
  </si>
  <si>
    <t xml:space="preserve">Sabonete Líquido </t>
  </si>
  <si>
    <t>Emb.(5 Litros)</t>
  </si>
  <si>
    <t>TOTAL (S/ IVA)</t>
  </si>
  <si>
    <t>IVA</t>
  </si>
  <si>
    <t>TOTAL (C/ IVA)</t>
  </si>
  <si>
    <t>Data envio do pedido:</t>
  </si>
  <si>
    <r>
      <rPr>
        <b/>
        <sz val="9"/>
        <color theme="1"/>
        <rFont val="Arial"/>
        <family val="2"/>
      </rPr>
      <t xml:space="preserve"> Nota de Encomenda IST </t>
    </r>
    <r>
      <rPr>
        <b/>
        <sz val="8"/>
        <color theme="1"/>
        <rFont val="Arial"/>
        <family val="2"/>
      </rPr>
      <t xml:space="preserve"> (a preencher pelo NGAC)</t>
    </r>
  </si>
  <si>
    <t>Nº ________/   ________</t>
  </si>
  <si>
    <t>______/ _____/ _____</t>
  </si>
  <si>
    <t>Observações:</t>
  </si>
  <si>
    <r>
      <rPr>
        <b/>
        <u/>
        <sz val="10"/>
        <rFont val="Arial"/>
        <family val="2"/>
      </rPr>
      <t>NOTA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Este documento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disponível</t>
    </r>
    <r>
      <rPr>
        <b/>
        <sz val="10"/>
        <rFont val="Arial"/>
        <family val="2"/>
      </rPr>
      <t xml:space="preserve"> em http://dtecnica.tecnico.ulisboa.pt/html/documentos/, </t>
    </r>
    <r>
      <rPr>
        <sz val="10"/>
        <rFont val="Arial"/>
        <family val="2"/>
      </rPr>
      <t>com a designação</t>
    </r>
    <r>
      <rPr>
        <b/>
        <sz val="10"/>
        <rFont val="Arial"/>
        <family val="2"/>
      </rPr>
      <t xml:space="preserve"> "NGAC: Nota de Encomenda - Consumíveis de Higiene" deverá ser enviado,</t>
    </r>
    <r>
      <rPr>
        <sz val="10"/>
        <rFont val="Arial"/>
        <family val="2"/>
      </rPr>
      <t xml:space="preserve"> devidamente preenchido, para o </t>
    </r>
    <r>
      <rPr>
        <b/>
        <sz val="10"/>
        <rFont val="Arial"/>
        <family val="2"/>
      </rPr>
      <t>e-mail: ngac@tecnico.ulisboa.pt</t>
    </r>
    <r>
      <rPr>
        <sz val="10"/>
        <rFont val="Arial"/>
        <family val="2"/>
      </rPr>
      <t>, com conhecimento para o respetivo Responsável Hierárquico.</t>
    </r>
  </si>
  <si>
    <t>Emb. (9 Rolos)</t>
  </si>
  <si>
    <r>
      <rPr>
        <b/>
        <sz val="10"/>
        <color theme="1"/>
        <rFont val="Arial"/>
        <family val="2"/>
      </rPr>
      <t>Quadro 2</t>
    </r>
    <r>
      <rPr>
        <b/>
        <sz val="11"/>
        <color theme="1"/>
        <rFont val="Arial"/>
        <family val="2"/>
      </rPr>
      <t xml:space="preserve"> – Pedido de Consumíveis de Higiene</t>
    </r>
  </si>
  <si>
    <t>Cx. (20 Maços)</t>
  </si>
  <si>
    <t>Emb.(4 Rolos)</t>
  </si>
  <si>
    <t>Emb. (4 Rolos)</t>
  </si>
  <si>
    <t>Emb. (48 Rolos)</t>
  </si>
  <si>
    <t>Contrato N.º 08/NGAC/2019                           IST-NIF: 501 507 930                                                   N.º Compromisso: 5181900266</t>
  </si>
  <si>
    <r>
      <rPr>
        <b/>
        <sz val="10"/>
        <color theme="1"/>
        <rFont val="Arial"/>
        <family val="2"/>
      </rPr>
      <t>Quadro 3</t>
    </r>
    <r>
      <rPr>
        <b/>
        <sz val="11"/>
        <color theme="1"/>
        <rFont val="Arial"/>
        <family val="2"/>
      </rPr>
      <t xml:space="preserve"> – Registo NGAC/ Observações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</si>
</sst>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/m/yyyy;@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79998168889431442"/>
        <bgColor theme="4" tint="0.79992065187536243"/>
      </patternFill>
    </fill>
  </fills>
  <borders count="69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/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medium">
        <color theme="3"/>
      </right>
      <top style="hair">
        <color theme="3"/>
      </top>
      <bottom/>
      <diagonal/>
    </border>
    <border>
      <left style="medium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3"/>
      </right>
      <top style="medium">
        <color theme="8" tint="-0.499984740745262"/>
      </top>
      <bottom/>
      <diagonal/>
    </border>
    <border>
      <left style="medium">
        <color theme="3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8" tint="-0.499984740745262"/>
      </top>
      <bottom style="medium">
        <color theme="3"/>
      </bottom>
      <diagonal/>
    </border>
    <border>
      <left/>
      <right/>
      <top style="medium">
        <color theme="8" tint="-0.499984740745262"/>
      </top>
      <bottom style="medium">
        <color theme="3"/>
      </bottom>
      <diagonal/>
    </border>
    <border>
      <left/>
      <right style="medium">
        <color theme="3"/>
      </right>
      <top style="medium">
        <color theme="8" tint="-0.499984740745262"/>
      </top>
      <bottom style="medium">
        <color theme="3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slantDashDot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3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3"/>
      </top>
      <bottom style="hair">
        <color theme="3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3"/>
      </top>
      <bottom style="medium">
        <color theme="8" tint="-0.499984740745262"/>
      </bottom>
      <diagonal/>
    </border>
    <border>
      <left style="hair">
        <color theme="8" tint="-0.499984740745262"/>
      </left>
      <right/>
      <top style="hair">
        <color theme="3"/>
      </top>
      <bottom style="hair">
        <color theme="3"/>
      </bottom>
      <diagonal/>
    </border>
    <border>
      <left/>
      <right style="medium">
        <color theme="8" tint="-0.499984740745262"/>
      </right>
      <top style="hair">
        <color theme="3"/>
      </top>
      <bottom style="hair">
        <color theme="3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5" fillId="6" borderId="5" xfId="0" applyFont="1" applyFill="1" applyBorder="1" applyAlignment="1" applyProtection="1">
      <alignment horizontal="right" vertical="center" wrapText="1"/>
      <protection hidden="1"/>
    </xf>
    <xf numFmtId="0" fontId="5" fillId="6" borderId="9" xfId="0" applyFont="1" applyFill="1" applyBorder="1" applyAlignment="1" applyProtection="1">
      <alignment horizontal="right" vertical="center" wrapText="1"/>
      <protection hidden="1"/>
    </xf>
    <xf numFmtId="0" fontId="5" fillId="6" borderId="15" xfId="0" applyFont="1" applyFill="1" applyBorder="1" applyAlignment="1" applyProtection="1">
      <alignment horizontal="right" vertical="center" wrapText="1"/>
      <protection hidden="1"/>
    </xf>
    <xf numFmtId="0" fontId="5" fillId="6" borderId="15" xfId="0" applyFont="1" applyFill="1" applyBorder="1" applyAlignment="1" applyProtection="1">
      <alignment horizontal="right" vertical="center"/>
      <protection hidden="1"/>
    </xf>
    <xf numFmtId="0" fontId="5" fillId="6" borderId="20" xfId="0" applyFont="1" applyFill="1" applyBorder="1" applyAlignment="1" applyProtection="1">
      <alignment horizontal="right" vertical="center" wrapText="1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9" fillId="0" borderId="38" xfId="0" applyFont="1" applyFill="1" applyBorder="1" applyAlignment="1" applyProtection="1">
      <alignment horizontal="center" vertical="center"/>
      <protection locked="0" hidden="1"/>
    </xf>
    <xf numFmtId="0" fontId="9" fillId="0" borderId="41" xfId="0" applyFont="1" applyFill="1" applyBorder="1" applyAlignment="1" applyProtection="1">
      <alignment horizontal="center" vertical="center"/>
      <protection locked="0" hidden="1"/>
    </xf>
    <xf numFmtId="0" fontId="9" fillId="0" borderId="44" xfId="0" applyFont="1" applyFill="1" applyBorder="1" applyAlignment="1" applyProtection="1">
      <alignment horizontal="center" vertical="center"/>
      <protection locked="0" hidden="1"/>
    </xf>
    <xf numFmtId="0" fontId="0" fillId="0" borderId="58" xfId="0" applyFill="1" applyBorder="1" applyAlignment="1" applyProtection="1">
      <alignment horizontal="center" vertical="center"/>
      <protection locked="0" hidden="1"/>
    </xf>
    <xf numFmtId="0" fontId="0" fillId="0" borderId="61" xfId="0" applyFill="1" applyBorder="1" applyAlignment="1" applyProtection="1">
      <alignment horizontal="center" vertical="center"/>
      <protection hidden="1"/>
    </xf>
    <xf numFmtId="0" fontId="5" fillId="8" borderId="35" xfId="0" applyFont="1" applyFill="1" applyBorder="1" applyAlignment="1" applyProtection="1">
      <alignment horizontal="center" vertical="center"/>
      <protection hidden="1"/>
    </xf>
    <xf numFmtId="0" fontId="5" fillId="8" borderId="36" xfId="0" applyFont="1" applyFill="1" applyBorder="1" applyAlignment="1" applyProtection="1">
      <alignment horizontal="center" vertical="center"/>
      <protection hidden="1"/>
    </xf>
    <xf numFmtId="8" fontId="7" fillId="6" borderId="38" xfId="0" applyNumberFormat="1" applyFont="1" applyFill="1" applyBorder="1" applyAlignment="1" applyProtection="1">
      <alignment horizontal="center" vertical="center" wrapText="1"/>
      <protection hidden="1"/>
    </xf>
    <xf numFmtId="8" fontId="7" fillId="6" borderId="41" xfId="0" applyNumberFormat="1" applyFont="1" applyFill="1" applyBorder="1" applyAlignment="1" applyProtection="1">
      <alignment horizontal="center" vertical="center" wrapText="1"/>
      <protection hidden="1"/>
    </xf>
    <xf numFmtId="8" fontId="9" fillId="6" borderId="39" xfId="0" applyNumberFormat="1" applyFont="1" applyFill="1" applyBorder="1" applyAlignment="1" applyProtection="1">
      <alignment horizontal="right" vertical="center" wrapText="1"/>
      <protection hidden="1"/>
    </xf>
    <xf numFmtId="8" fontId="9" fillId="6" borderId="42" xfId="0" applyNumberFormat="1" applyFont="1" applyFill="1" applyBorder="1" applyAlignment="1" applyProtection="1">
      <alignment horizontal="right" vertical="center" wrapText="1"/>
      <protection hidden="1"/>
    </xf>
    <xf numFmtId="8" fontId="9" fillId="6" borderId="45" xfId="0" applyNumberFormat="1" applyFont="1" applyFill="1" applyBorder="1" applyAlignment="1" applyProtection="1">
      <alignment horizontal="right" vertical="center" wrapText="1"/>
      <protection hidden="1"/>
    </xf>
    <xf numFmtId="8" fontId="3" fillId="4" borderId="33" xfId="0" applyNumberFormat="1" applyFont="1" applyFill="1" applyBorder="1" applyAlignment="1" applyProtection="1">
      <alignment horizontal="right" vertical="center" wrapText="1"/>
      <protection hidden="1"/>
    </xf>
    <xf numFmtId="8" fontId="3" fillId="4" borderId="16" xfId="0" applyNumberFormat="1" applyFont="1" applyFill="1" applyBorder="1" applyAlignment="1" applyProtection="1">
      <alignment horizontal="right" vertical="center" wrapText="1"/>
      <protection hidden="1"/>
    </xf>
    <xf numFmtId="165" fontId="3" fillId="4" borderId="19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55" xfId="0" applyFont="1" applyFill="1" applyBorder="1" applyAlignment="1" applyProtection="1">
      <alignment horizontal="center" vertical="center"/>
      <protection hidden="1"/>
    </xf>
    <xf numFmtId="8" fontId="6" fillId="6" borderId="38" xfId="0" applyNumberFormat="1" applyFont="1" applyFill="1" applyBorder="1" applyAlignment="1" applyProtection="1">
      <alignment horizontal="center" vertical="center" wrapText="1"/>
      <protection hidden="1"/>
    </xf>
    <xf numFmtId="8" fontId="6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61" xfId="0" applyFont="1" applyFill="1" applyBorder="1" applyAlignment="1" applyProtection="1">
      <alignment horizontal="left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/>
      <protection locked="0" hidden="1"/>
    </xf>
    <xf numFmtId="165" fontId="6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164" fontId="6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164" fontId="6" fillId="2" borderId="11" xfId="0" applyNumberFormat="1" applyFont="1" applyFill="1" applyBorder="1" applyAlignment="1" applyProtection="1">
      <alignment horizontal="left" vertical="center" wrapText="1"/>
      <protection locked="0" hidden="1"/>
    </xf>
    <xf numFmtId="164" fontId="6" fillId="2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7" fillId="2" borderId="10" xfId="0" applyFont="1" applyFill="1" applyBorder="1" applyAlignment="1" applyProtection="1">
      <alignment horizontal="left" vertical="center" wrapText="1"/>
      <protection locked="0" hidden="1"/>
    </xf>
    <xf numFmtId="0" fontId="7" fillId="2" borderId="11" xfId="0" applyFont="1" applyFill="1" applyBorder="1" applyAlignment="1" applyProtection="1">
      <alignment horizontal="left" vertical="center" wrapText="1"/>
      <protection locked="0" hidden="1"/>
    </xf>
    <xf numFmtId="0" fontId="7" fillId="2" borderId="14" xfId="0" applyFont="1" applyFill="1" applyBorder="1" applyAlignment="1" applyProtection="1">
      <alignment horizontal="left" vertical="center" wrapText="1"/>
      <protection locked="0" hidden="1"/>
    </xf>
    <xf numFmtId="0" fontId="7" fillId="2" borderId="21" xfId="0" applyFont="1" applyFill="1" applyBorder="1" applyAlignment="1" applyProtection="1">
      <alignment horizontal="left" vertical="center" wrapText="1"/>
      <protection locked="0" hidden="1"/>
    </xf>
    <xf numFmtId="0" fontId="7" fillId="2" borderId="22" xfId="0" applyFont="1" applyFill="1" applyBorder="1" applyAlignment="1" applyProtection="1">
      <alignment horizontal="left" vertical="center" wrapText="1"/>
      <protection locked="0" hidden="1"/>
    </xf>
    <xf numFmtId="0" fontId="7" fillId="2" borderId="23" xfId="0" applyFont="1" applyFill="1" applyBorder="1" applyAlignment="1" applyProtection="1">
      <alignment horizontal="left" vertical="center" wrapText="1"/>
      <protection locked="0" hidden="1"/>
    </xf>
    <xf numFmtId="0" fontId="6" fillId="6" borderId="37" xfId="0" applyFont="1" applyFill="1" applyBorder="1" applyAlignment="1" applyProtection="1">
      <alignment horizontal="left" vertical="center" wrapText="1"/>
      <protection hidden="1"/>
    </xf>
    <xf numFmtId="0" fontId="6" fillId="6" borderId="38" xfId="0" applyFont="1" applyFill="1" applyBorder="1" applyAlignment="1" applyProtection="1">
      <alignment horizontal="left" vertical="center" wrapText="1"/>
      <protection hidden="1"/>
    </xf>
    <xf numFmtId="164" fontId="6" fillId="2" borderId="12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3" fillId="3" borderId="34" xfId="0" applyFont="1" applyFill="1" applyBorder="1" applyAlignment="1" applyProtection="1">
      <alignment horizontal="center" vertical="center" wrapText="1"/>
      <protection hidden="1"/>
    </xf>
    <xf numFmtId="0" fontId="3" fillId="3" borderId="35" xfId="0" applyFont="1" applyFill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wrapText="1"/>
      <protection hidden="1"/>
    </xf>
    <xf numFmtId="0" fontId="5" fillId="8" borderId="34" xfId="0" applyFont="1" applyFill="1" applyBorder="1" applyAlignment="1" applyProtection="1">
      <alignment horizontal="center" vertical="center"/>
      <protection hidden="1"/>
    </xf>
    <xf numFmtId="0" fontId="5" fillId="8" borderId="35" xfId="0" applyFont="1" applyFill="1" applyBorder="1" applyAlignment="1" applyProtection="1">
      <alignment horizontal="center" vertical="center"/>
      <protection hidden="1"/>
    </xf>
    <xf numFmtId="0" fontId="6" fillId="6" borderId="40" xfId="0" applyFont="1" applyFill="1" applyBorder="1" applyAlignment="1" applyProtection="1">
      <alignment horizontal="left" vertical="center" wrapText="1"/>
      <protection hidden="1"/>
    </xf>
    <xf numFmtId="0" fontId="6" fillId="6" borderId="41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locked="0" hidden="1"/>
    </xf>
    <xf numFmtId="0" fontId="6" fillId="2" borderId="7" xfId="0" applyFont="1" applyFill="1" applyBorder="1" applyAlignment="1" applyProtection="1">
      <alignment horizontal="left" vertical="center" wrapText="1"/>
      <protection locked="0" hidden="1"/>
    </xf>
    <xf numFmtId="0" fontId="6" fillId="2" borderId="8" xfId="0" applyFont="1" applyFill="1" applyBorder="1" applyAlignment="1" applyProtection="1">
      <alignment horizontal="left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left" vertical="center"/>
      <protection locked="0" hidden="1"/>
    </xf>
    <xf numFmtId="0" fontId="6" fillId="0" borderId="44" xfId="0" applyFont="1" applyFill="1" applyBorder="1" applyAlignment="1" applyProtection="1">
      <alignment horizontal="left" vertical="center"/>
      <protection locked="0" hidden="1"/>
    </xf>
    <xf numFmtId="0" fontId="5" fillId="6" borderId="17" xfId="0" applyFont="1" applyFill="1" applyBorder="1" applyAlignment="1" applyProtection="1">
      <alignment horizontal="right" vertical="center" wrapText="1"/>
      <protection hidden="1"/>
    </xf>
    <xf numFmtId="0" fontId="5" fillId="6" borderId="0" xfId="0" applyFont="1" applyFill="1" applyBorder="1" applyAlignment="1" applyProtection="1">
      <alignment horizontal="right" vertical="center" wrapText="1"/>
      <protection hidden="1"/>
    </xf>
    <xf numFmtId="0" fontId="5" fillId="6" borderId="18" xfId="0" applyFont="1" applyFill="1" applyBorder="1" applyAlignment="1" applyProtection="1">
      <alignment horizontal="right" vertical="center" wrapText="1"/>
      <protection hidden="1"/>
    </xf>
    <xf numFmtId="0" fontId="5" fillId="2" borderId="46" xfId="0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 applyProtection="1">
      <alignment horizontal="center" vertical="center" wrapText="1"/>
      <protection hidden="1"/>
    </xf>
    <xf numFmtId="0" fontId="5" fillId="2" borderId="49" xfId="0" applyFont="1" applyFill="1" applyBorder="1" applyAlignment="1" applyProtection="1">
      <alignment horizontal="center" vertical="center" wrapText="1"/>
      <protection hidden="1"/>
    </xf>
    <xf numFmtId="0" fontId="5" fillId="2" borderId="50" xfId="0" applyFont="1" applyFill="1" applyBorder="1" applyAlignment="1" applyProtection="1">
      <alignment horizontal="center" vertical="center" wrapText="1"/>
      <protection hidden="1"/>
    </xf>
    <xf numFmtId="0" fontId="5" fillId="2" borderId="51" xfId="0" applyFont="1" applyFill="1" applyBorder="1" applyAlignment="1" applyProtection="1">
      <alignment horizontal="center" vertical="center" wrapText="1"/>
      <protection hidden="1"/>
    </xf>
    <xf numFmtId="0" fontId="10" fillId="0" borderId="5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justify" vertical="center" wrapText="1"/>
      <protection hidden="1"/>
    </xf>
    <xf numFmtId="0" fontId="3" fillId="7" borderId="52" xfId="0" applyFont="1" applyFill="1" applyBorder="1" applyAlignment="1" applyProtection="1">
      <alignment horizontal="center" vertical="center" wrapText="1"/>
      <protection hidden="1"/>
    </xf>
    <xf numFmtId="0" fontId="3" fillId="7" borderId="32" xfId="0" applyFont="1" applyFill="1" applyBorder="1" applyAlignment="1" applyProtection="1">
      <alignment horizontal="center" vertical="center" wrapText="1"/>
      <protection hidden="1"/>
    </xf>
    <xf numFmtId="0" fontId="3" fillId="7" borderId="53" xfId="0" applyFont="1" applyFill="1" applyBorder="1" applyAlignment="1" applyProtection="1">
      <alignment horizontal="center" vertical="center" wrapText="1"/>
      <protection hidden="1"/>
    </xf>
    <xf numFmtId="0" fontId="8" fillId="4" borderId="56" xfId="0" applyFont="1" applyFill="1" applyBorder="1" applyAlignment="1" applyProtection="1">
      <alignment horizontal="center" vertical="center" wrapText="1"/>
      <protection hidden="1"/>
    </xf>
    <xf numFmtId="0" fontId="8" fillId="4" borderId="59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57" xfId="0" applyFont="1" applyFill="1" applyBorder="1" applyAlignment="1" applyProtection="1">
      <alignment horizontal="center" vertical="center" wrapText="1"/>
      <protection hidden="1"/>
    </xf>
    <xf numFmtId="0" fontId="3" fillId="0" borderId="59" xfId="0" applyFont="1" applyFill="1" applyBorder="1" applyAlignment="1" applyProtection="1">
      <alignment horizontal="center" vertical="center" wrapText="1"/>
      <protection hidden="1"/>
    </xf>
    <xf numFmtId="0" fontId="3" fillId="0" borderId="60" xfId="0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Fill="1" applyBorder="1" applyAlignment="1" applyProtection="1">
      <alignment horizontal="left" vertical="center" wrapText="1"/>
      <protection locked="0" hidden="1"/>
    </xf>
    <xf numFmtId="0" fontId="10" fillId="0" borderId="63" xfId="0" applyFont="1" applyFill="1" applyBorder="1" applyAlignment="1" applyProtection="1">
      <alignment horizontal="left" vertical="center" wrapText="1"/>
      <protection locked="0" hidden="1"/>
    </xf>
    <xf numFmtId="0" fontId="10" fillId="0" borderId="61" xfId="0" applyFont="1" applyFill="1" applyBorder="1" applyAlignment="1" applyProtection="1">
      <alignment horizontal="left" vertical="center" wrapText="1"/>
      <protection locked="0" hidden="1"/>
    </xf>
    <xf numFmtId="0" fontId="10" fillId="0" borderId="64" xfId="0" applyFont="1" applyFill="1" applyBorder="1" applyAlignment="1" applyProtection="1">
      <alignment horizontal="left" vertical="center" wrapText="1"/>
      <protection locked="0" hidden="1"/>
    </xf>
    <xf numFmtId="0" fontId="10" fillId="0" borderId="65" xfId="0" applyFont="1" applyFill="1" applyBorder="1" applyAlignment="1" applyProtection="1">
      <alignment horizontal="left" vertical="center" wrapText="1"/>
      <protection locked="0" hidden="1"/>
    </xf>
    <xf numFmtId="0" fontId="10" fillId="0" borderId="66" xfId="0" applyFont="1" applyFill="1" applyBorder="1" applyAlignment="1" applyProtection="1">
      <alignment horizontal="left" vertical="center" wrapText="1"/>
      <protection locked="0" hidden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76201</xdr:rowOff>
    </xdr:from>
    <xdr:to>
      <xdr:col>4</xdr:col>
      <xdr:colOff>887089</xdr:colOff>
      <xdr:row>3</xdr:row>
      <xdr:rowOff>302895</xdr:rowOff>
    </xdr:to>
    <xdr:pic>
      <xdr:nvPicPr>
        <xdr:cNvPr id="2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13" t="33405" r="-6970" b="33361"/>
        <a:stretch/>
      </xdr:blipFill>
      <xdr:spPr>
        <a:xfrm>
          <a:off x="245745" y="716281"/>
          <a:ext cx="3054979" cy="539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7" workbookViewId="0">
      <selection activeCell="K34" sqref="K34"/>
    </sheetView>
  </sheetViews>
  <sheetFormatPr defaultColWidth="9.140625" defaultRowHeight="15" x14ac:dyDescent="0.25"/>
  <cols>
    <col min="1" max="1" width="2.28515625" style="2" customWidth="1"/>
    <col min="2" max="2" width="24.42578125" style="2" customWidth="1"/>
    <col min="3" max="3" width="4.28515625" style="2" customWidth="1"/>
    <col min="4" max="4" width="3.7109375" style="2" customWidth="1"/>
    <col min="5" max="5" width="14" style="2" customWidth="1"/>
    <col min="6" max="6" width="13.28515625" style="2" customWidth="1"/>
    <col min="7" max="8" width="14" style="2" customWidth="1"/>
    <col min="9" max="9" width="2.5703125" style="2" customWidth="1"/>
    <col min="10" max="16384" width="9.140625" style="2"/>
  </cols>
  <sheetData>
    <row r="1" spans="1:8" ht="25.15" customHeight="1" thickBot="1" x14ac:dyDescent="0.3">
      <c r="A1" s="1"/>
      <c r="B1" s="64" t="s">
        <v>0</v>
      </c>
      <c r="C1" s="64"/>
      <c r="D1" s="64"/>
      <c r="E1" s="64"/>
      <c r="F1" s="64"/>
      <c r="G1" s="64"/>
      <c r="H1" s="64"/>
    </row>
    <row r="2" spans="1:8" ht="15" customHeight="1" thickBot="1" x14ac:dyDescent="0.3">
      <c r="A2" s="1"/>
      <c r="B2" s="7"/>
      <c r="C2" s="7"/>
      <c r="D2" s="7"/>
      <c r="E2" s="7"/>
      <c r="F2" s="7"/>
      <c r="G2" s="7"/>
      <c r="H2" s="7"/>
    </row>
    <row r="3" spans="1:8" ht="25.15" customHeight="1" x14ac:dyDescent="0.25">
      <c r="A3" s="1"/>
      <c r="B3" s="65"/>
      <c r="C3" s="66"/>
      <c r="D3" s="66"/>
      <c r="E3" s="67"/>
      <c r="F3" s="68" t="s">
        <v>38</v>
      </c>
      <c r="G3" s="69"/>
      <c r="H3" s="70"/>
    </row>
    <row r="4" spans="1:8" ht="28.15" customHeight="1" thickBot="1" x14ac:dyDescent="0.3">
      <c r="A4" s="1"/>
      <c r="B4" s="15"/>
      <c r="C4" s="3"/>
      <c r="D4" s="3"/>
      <c r="E4" s="3"/>
      <c r="F4" s="71"/>
      <c r="G4" s="72"/>
      <c r="H4" s="73"/>
    </row>
    <row r="5" spans="1:8" ht="5.25" customHeight="1" thickBot="1" x14ac:dyDescent="0.3">
      <c r="A5" s="1"/>
      <c r="B5" s="74"/>
      <c r="C5" s="74"/>
      <c r="D5" s="74"/>
      <c r="E5" s="74"/>
      <c r="F5" s="74"/>
      <c r="G5" s="74"/>
      <c r="H5" s="74"/>
    </row>
    <row r="6" spans="1:8" ht="18" customHeight="1" thickBot="1" x14ac:dyDescent="0.3">
      <c r="A6" s="1"/>
      <c r="B6" s="75" t="s">
        <v>1</v>
      </c>
      <c r="C6" s="76"/>
      <c r="D6" s="76"/>
      <c r="E6" s="76"/>
      <c r="F6" s="76"/>
      <c r="G6" s="76"/>
      <c r="H6" s="77"/>
    </row>
    <row r="7" spans="1:8" ht="15" customHeight="1" x14ac:dyDescent="0.25">
      <c r="A7" s="4"/>
      <c r="B7" s="10" t="s">
        <v>2</v>
      </c>
      <c r="C7" s="61"/>
      <c r="D7" s="62"/>
      <c r="E7" s="62"/>
      <c r="F7" s="62"/>
      <c r="G7" s="62"/>
      <c r="H7" s="63"/>
    </row>
    <row r="8" spans="1:8" ht="15" customHeight="1" x14ac:dyDescent="0.25">
      <c r="A8" s="4"/>
      <c r="B8" s="11" t="s">
        <v>3</v>
      </c>
      <c r="C8" s="40"/>
      <c r="D8" s="41"/>
      <c r="E8" s="51"/>
      <c r="F8" s="37"/>
      <c r="G8" s="38"/>
      <c r="H8" s="39"/>
    </row>
    <row r="9" spans="1:8" ht="15" customHeight="1" x14ac:dyDescent="0.25">
      <c r="A9" s="4"/>
      <c r="B9" s="13" t="s">
        <v>4</v>
      </c>
      <c r="C9" s="40"/>
      <c r="D9" s="41"/>
      <c r="E9" s="41"/>
      <c r="F9" s="41"/>
      <c r="G9" s="41"/>
      <c r="H9" s="42"/>
    </row>
    <row r="10" spans="1:8" ht="15" customHeight="1" x14ac:dyDescent="0.25">
      <c r="A10" s="4"/>
      <c r="B10" s="12" t="s">
        <v>5</v>
      </c>
      <c r="C10" s="43"/>
      <c r="D10" s="44"/>
      <c r="E10" s="44"/>
      <c r="F10" s="44"/>
      <c r="G10" s="44"/>
      <c r="H10" s="45"/>
    </row>
    <row r="11" spans="1:8" ht="15" customHeight="1" x14ac:dyDescent="0.25">
      <c r="A11" s="4"/>
      <c r="B11" s="12" t="s">
        <v>6</v>
      </c>
      <c r="C11" s="43"/>
      <c r="D11" s="44"/>
      <c r="E11" s="44"/>
      <c r="F11" s="44"/>
      <c r="G11" s="44"/>
      <c r="H11" s="45"/>
    </row>
    <row r="12" spans="1:8" ht="15" customHeight="1" x14ac:dyDescent="0.25">
      <c r="A12" s="4"/>
      <c r="B12" s="14" t="s">
        <v>7</v>
      </c>
      <c r="C12" s="43"/>
      <c r="D12" s="44"/>
      <c r="E12" s="44"/>
      <c r="F12" s="44"/>
      <c r="G12" s="44"/>
      <c r="H12" s="45"/>
    </row>
    <row r="13" spans="1:8" ht="15" customHeight="1" thickBot="1" x14ac:dyDescent="0.3">
      <c r="A13" s="4"/>
      <c r="B13" s="14" t="s">
        <v>8</v>
      </c>
      <c r="C13" s="46"/>
      <c r="D13" s="47"/>
      <c r="E13" s="47"/>
      <c r="F13" s="47"/>
      <c r="G13" s="47"/>
      <c r="H13" s="48"/>
    </row>
    <row r="14" spans="1:8" ht="3" customHeight="1" thickBot="1" x14ac:dyDescent="0.3">
      <c r="A14" s="5"/>
      <c r="B14" s="52"/>
      <c r="C14" s="52"/>
      <c r="D14" s="52"/>
      <c r="E14" s="52"/>
      <c r="F14" s="52"/>
      <c r="G14" s="52"/>
      <c r="H14" s="52"/>
    </row>
    <row r="15" spans="1:8" ht="3" customHeight="1" thickBot="1" x14ac:dyDescent="0.3">
      <c r="A15" s="1"/>
      <c r="B15" s="53"/>
      <c r="C15" s="53"/>
      <c r="D15" s="53"/>
      <c r="E15" s="53"/>
      <c r="F15" s="53"/>
      <c r="G15" s="53"/>
      <c r="H15" s="53"/>
    </row>
    <row r="16" spans="1:8" ht="19.899999999999999" customHeight="1" thickBot="1" x14ac:dyDescent="0.3">
      <c r="A16" s="1"/>
      <c r="B16" s="54" t="s">
        <v>33</v>
      </c>
      <c r="C16" s="55"/>
      <c r="D16" s="55"/>
      <c r="E16" s="55"/>
      <c r="F16" s="55"/>
      <c r="G16" s="55"/>
      <c r="H16" s="56"/>
    </row>
    <row r="17" spans="1:8" ht="19.899999999999999" customHeight="1" thickBot="1" x14ac:dyDescent="0.3">
      <c r="A17" s="1"/>
      <c r="B17" s="57" t="s">
        <v>9</v>
      </c>
      <c r="C17" s="58"/>
      <c r="D17" s="58"/>
      <c r="E17" s="21" t="s">
        <v>10</v>
      </c>
      <c r="F17" s="21" t="s">
        <v>11</v>
      </c>
      <c r="G17" s="21" t="s">
        <v>12</v>
      </c>
      <c r="H17" s="22" t="s">
        <v>13</v>
      </c>
    </row>
    <row r="18" spans="1:8" ht="15" customHeight="1" x14ac:dyDescent="0.25">
      <c r="A18" s="6"/>
      <c r="B18" s="49" t="s">
        <v>14</v>
      </c>
      <c r="C18" s="50"/>
      <c r="D18" s="50"/>
      <c r="E18" s="23" t="s">
        <v>32</v>
      </c>
      <c r="F18" s="32">
        <f>9*1.12</f>
        <v>10.080000000000002</v>
      </c>
      <c r="G18" s="16"/>
      <c r="H18" s="25">
        <f>G18*F18</f>
        <v>0</v>
      </c>
    </row>
    <row r="19" spans="1:8" ht="15" customHeight="1" x14ac:dyDescent="0.25">
      <c r="A19" s="1"/>
      <c r="B19" s="59" t="s">
        <v>15</v>
      </c>
      <c r="C19" s="60"/>
      <c r="D19" s="60"/>
      <c r="E19" s="24" t="s">
        <v>37</v>
      </c>
      <c r="F19" s="33">
        <f>48*0.088</f>
        <v>4.2240000000000002</v>
      </c>
      <c r="G19" s="17"/>
      <c r="H19" s="26">
        <f t="shared" ref="H19:H25" si="0">G19*F19</f>
        <v>0</v>
      </c>
    </row>
    <row r="20" spans="1:8" ht="15" customHeight="1" x14ac:dyDescent="0.25">
      <c r="A20" s="1"/>
      <c r="B20" s="59" t="s">
        <v>16</v>
      </c>
      <c r="C20" s="60"/>
      <c r="D20" s="60"/>
      <c r="E20" s="24" t="s">
        <v>34</v>
      </c>
      <c r="F20" s="33">
        <f>20*0.354</f>
        <v>7.08</v>
      </c>
      <c r="G20" s="17"/>
      <c r="H20" s="26">
        <f t="shared" si="0"/>
        <v>0</v>
      </c>
    </row>
    <row r="21" spans="1:8" ht="15" customHeight="1" x14ac:dyDescent="0.25">
      <c r="A21" s="1"/>
      <c r="B21" s="59" t="s">
        <v>17</v>
      </c>
      <c r="C21" s="60"/>
      <c r="D21" s="60"/>
      <c r="E21" s="24" t="s">
        <v>19</v>
      </c>
      <c r="F21" s="33">
        <f>3*2.2</f>
        <v>6.6000000000000005</v>
      </c>
      <c r="G21" s="17"/>
      <c r="H21" s="26">
        <f t="shared" si="0"/>
        <v>0</v>
      </c>
    </row>
    <row r="22" spans="1:8" ht="15" customHeight="1" x14ac:dyDescent="0.25">
      <c r="A22" s="1"/>
      <c r="B22" s="59" t="s">
        <v>18</v>
      </c>
      <c r="C22" s="60"/>
      <c r="D22" s="60"/>
      <c r="E22" s="24" t="s">
        <v>36</v>
      </c>
      <c r="F22" s="33">
        <f>4*1.65</f>
        <v>6.6</v>
      </c>
      <c r="G22" s="17"/>
      <c r="H22" s="26">
        <f t="shared" si="0"/>
        <v>0</v>
      </c>
    </row>
    <row r="23" spans="1:8" ht="15" customHeight="1" x14ac:dyDescent="0.25">
      <c r="A23" s="1"/>
      <c r="B23" s="59" t="s">
        <v>20</v>
      </c>
      <c r="C23" s="60"/>
      <c r="D23" s="60"/>
      <c r="E23" s="24" t="s">
        <v>35</v>
      </c>
      <c r="F23" s="33">
        <f>4*2</f>
        <v>8</v>
      </c>
      <c r="G23" s="17"/>
      <c r="H23" s="26">
        <f t="shared" si="0"/>
        <v>0</v>
      </c>
    </row>
    <row r="24" spans="1:8" ht="15" customHeight="1" x14ac:dyDescent="0.25">
      <c r="A24" s="1"/>
      <c r="B24" s="59" t="s">
        <v>21</v>
      </c>
      <c r="C24" s="60"/>
      <c r="D24" s="60"/>
      <c r="E24" s="24" t="s">
        <v>22</v>
      </c>
      <c r="F24" s="33">
        <v>2</v>
      </c>
      <c r="G24" s="17"/>
      <c r="H24" s="26">
        <f t="shared" si="0"/>
        <v>0</v>
      </c>
    </row>
    <row r="25" spans="1:8" ht="15" customHeight="1" thickBot="1" x14ac:dyDescent="0.3">
      <c r="A25" s="1"/>
      <c r="B25" s="78"/>
      <c r="C25" s="79"/>
      <c r="D25" s="79"/>
      <c r="E25" s="35"/>
      <c r="F25" s="36"/>
      <c r="G25" s="18"/>
      <c r="H25" s="27">
        <f t="shared" si="0"/>
        <v>0</v>
      </c>
    </row>
    <row r="26" spans="1:8" ht="15" customHeight="1" x14ac:dyDescent="0.25">
      <c r="A26" s="6"/>
      <c r="B26" s="80" t="s">
        <v>23</v>
      </c>
      <c r="C26" s="81"/>
      <c r="D26" s="81"/>
      <c r="E26" s="81"/>
      <c r="F26" s="81"/>
      <c r="G26" s="82"/>
      <c r="H26" s="28">
        <f>SUM(H18:H25)</f>
        <v>0</v>
      </c>
    </row>
    <row r="27" spans="1:8" ht="15" customHeight="1" x14ac:dyDescent="0.25">
      <c r="A27" s="6"/>
      <c r="B27" s="80" t="s">
        <v>24</v>
      </c>
      <c r="C27" s="81"/>
      <c r="D27" s="81"/>
      <c r="E27" s="81"/>
      <c r="F27" s="81"/>
      <c r="G27" s="82"/>
      <c r="H27" s="29">
        <f>H26*0.23</f>
        <v>0</v>
      </c>
    </row>
    <row r="28" spans="1:8" ht="15" customHeight="1" thickBot="1" x14ac:dyDescent="0.3">
      <c r="A28" s="6"/>
      <c r="B28" s="80" t="s">
        <v>25</v>
      </c>
      <c r="C28" s="81"/>
      <c r="D28" s="81"/>
      <c r="E28" s="81"/>
      <c r="F28" s="81"/>
      <c r="G28" s="82"/>
      <c r="H28" s="30">
        <f>SUM(H26:H27)</f>
        <v>0</v>
      </c>
    </row>
    <row r="29" spans="1:8" ht="3" customHeight="1" thickBot="1" x14ac:dyDescent="0.3">
      <c r="A29" s="6"/>
      <c r="B29" s="83"/>
      <c r="C29" s="84"/>
      <c r="D29" s="84"/>
      <c r="E29" s="84"/>
      <c r="F29" s="84"/>
      <c r="G29" s="84"/>
      <c r="H29" s="85"/>
    </row>
    <row r="30" spans="1:8" ht="3" customHeight="1" thickBot="1" x14ac:dyDescent="0.3">
      <c r="A30" s="6"/>
      <c r="B30" s="86"/>
      <c r="C30" s="87"/>
      <c r="D30" s="87"/>
      <c r="E30" s="87"/>
      <c r="F30" s="87"/>
      <c r="G30" s="87"/>
      <c r="H30" s="88"/>
    </row>
    <row r="31" spans="1:8" ht="19.899999999999999" customHeight="1" thickBot="1" x14ac:dyDescent="0.3">
      <c r="A31" s="6"/>
      <c r="B31" s="91" t="s">
        <v>39</v>
      </c>
      <c r="C31" s="92"/>
      <c r="D31" s="92"/>
      <c r="E31" s="92"/>
      <c r="F31" s="92"/>
      <c r="G31" s="92"/>
      <c r="H31" s="93"/>
    </row>
    <row r="32" spans="1:8" ht="27.75" customHeight="1" x14ac:dyDescent="0.25">
      <c r="A32" s="1"/>
      <c r="B32" s="31" t="s">
        <v>26</v>
      </c>
      <c r="C32" s="94" t="s">
        <v>27</v>
      </c>
      <c r="D32" s="94"/>
      <c r="E32" s="94"/>
      <c r="F32" s="94"/>
      <c r="G32" s="96" t="s">
        <v>28</v>
      </c>
      <c r="H32" s="97"/>
    </row>
    <row r="33" spans="1:8" s="9" customFormat="1" ht="15" customHeight="1" x14ac:dyDescent="0.2">
      <c r="A33" s="8"/>
      <c r="B33" s="19" t="s">
        <v>29</v>
      </c>
      <c r="C33" s="95"/>
      <c r="D33" s="95"/>
      <c r="E33" s="95"/>
      <c r="F33" s="95"/>
      <c r="G33" s="98"/>
      <c r="H33" s="99"/>
    </row>
    <row r="34" spans="1:8" s="9" customFormat="1" ht="15" customHeight="1" x14ac:dyDescent="0.2">
      <c r="A34" s="8"/>
      <c r="B34" s="20"/>
      <c r="C34" s="106"/>
      <c r="D34" s="107"/>
      <c r="E34" s="107"/>
      <c r="F34" s="107"/>
      <c r="G34" s="107"/>
      <c r="H34" s="108"/>
    </row>
    <row r="35" spans="1:8" s="9" customFormat="1" ht="15" customHeight="1" x14ac:dyDescent="0.2">
      <c r="A35" s="8"/>
      <c r="B35" s="34" t="s">
        <v>30</v>
      </c>
      <c r="C35" s="100"/>
      <c r="D35" s="100"/>
      <c r="E35" s="100"/>
      <c r="F35" s="100"/>
      <c r="G35" s="100"/>
      <c r="H35" s="101"/>
    </row>
    <row r="36" spans="1:8" s="9" customFormat="1" ht="15" customHeight="1" x14ac:dyDescent="0.2">
      <c r="A36" s="8"/>
      <c r="B36" s="102"/>
      <c r="C36" s="100"/>
      <c r="D36" s="100"/>
      <c r="E36" s="100"/>
      <c r="F36" s="100"/>
      <c r="G36" s="100"/>
      <c r="H36" s="101"/>
    </row>
    <row r="37" spans="1:8" s="9" customFormat="1" ht="15" customHeight="1" thickBot="1" x14ac:dyDescent="0.25">
      <c r="A37" s="8"/>
      <c r="B37" s="103"/>
      <c r="C37" s="104"/>
      <c r="D37" s="104"/>
      <c r="E37" s="104"/>
      <c r="F37" s="104"/>
      <c r="G37" s="104"/>
      <c r="H37" s="105"/>
    </row>
    <row r="38" spans="1:8" s="9" customFormat="1" ht="15" customHeight="1" thickBot="1" x14ac:dyDescent="0.25">
      <c r="A38" s="8"/>
      <c r="B38" s="89"/>
      <c r="C38" s="89"/>
      <c r="D38" s="89"/>
      <c r="E38" s="89"/>
      <c r="F38" s="89"/>
      <c r="G38" s="89"/>
      <c r="H38" s="89"/>
    </row>
    <row r="39" spans="1:8" s="9" customFormat="1" ht="81" customHeight="1" thickTop="1" x14ac:dyDescent="0.2">
      <c r="A39" s="8"/>
      <c r="B39" s="90" t="s">
        <v>31</v>
      </c>
      <c r="C39" s="90"/>
      <c r="D39" s="90"/>
      <c r="E39" s="90"/>
      <c r="F39" s="90"/>
      <c r="G39" s="90"/>
      <c r="H39" s="90"/>
    </row>
    <row r="40" spans="1:8" s="9" customFormat="1" ht="15" customHeight="1" x14ac:dyDescent="0.25">
      <c r="A40" s="8"/>
      <c r="B40" s="2"/>
      <c r="C40" s="2"/>
      <c r="D40" s="2"/>
      <c r="E40" s="2"/>
      <c r="F40" s="2"/>
      <c r="G40" s="2"/>
      <c r="H40" s="2"/>
    </row>
    <row r="41" spans="1:8" s="9" customFormat="1" ht="15" customHeight="1" x14ac:dyDescent="0.25">
      <c r="A41" s="8"/>
      <c r="B41" s="2"/>
      <c r="C41" s="2"/>
      <c r="D41" s="2"/>
      <c r="E41" s="2"/>
      <c r="F41" s="2"/>
      <c r="G41" s="2"/>
      <c r="H41" s="2"/>
    </row>
    <row r="42" spans="1:8" ht="3" customHeight="1" x14ac:dyDescent="0.25">
      <c r="A42" s="1"/>
    </row>
    <row r="43" spans="1:8" ht="19.899999999999999" customHeight="1" x14ac:dyDescent="0.25">
      <c r="A43" s="1"/>
    </row>
    <row r="44" spans="1:8" ht="15" customHeight="1" x14ac:dyDescent="0.25">
      <c r="A44" s="1"/>
    </row>
    <row r="45" spans="1:8" ht="15" customHeight="1" x14ac:dyDescent="0.25">
      <c r="A45" s="1"/>
    </row>
    <row r="46" spans="1:8" ht="15" customHeight="1" x14ac:dyDescent="0.25">
      <c r="A46" s="1"/>
    </row>
    <row r="47" spans="1:8" ht="15" customHeight="1" x14ac:dyDescent="0.25">
      <c r="A47" s="1"/>
    </row>
    <row r="48" spans="1:8" ht="15" customHeight="1" x14ac:dyDescent="0.25">
      <c r="A48" s="1"/>
    </row>
    <row r="49" spans="1:1" ht="15" customHeight="1" x14ac:dyDescent="0.25">
      <c r="A49" s="1"/>
    </row>
    <row r="50" spans="1:1" x14ac:dyDescent="0.25">
      <c r="A50" s="1"/>
    </row>
    <row r="51" spans="1:1" ht="52.5" customHeight="1" x14ac:dyDescent="0.25">
      <c r="A51" s="1"/>
    </row>
  </sheetData>
  <sheetProtection password="CA37" sheet="1" objects="1" scenarios="1"/>
  <mergeCells count="39">
    <mergeCell ref="B38:H38"/>
    <mergeCell ref="B39:H39"/>
    <mergeCell ref="B31:H31"/>
    <mergeCell ref="C32:F33"/>
    <mergeCell ref="G32:H33"/>
    <mergeCell ref="C35:H35"/>
    <mergeCell ref="B36:H36"/>
    <mergeCell ref="B37:H37"/>
    <mergeCell ref="C34:H34"/>
    <mergeCell ref="B26:G26"/>
    <mergeCell ref="B27:G27"/>
    <mergeCell ref="B28:G28"/>
    <mergeCell ref="B29:H29"/>
    <mergeCell ref="B30:H30"/>
    <mergeCell ref="B21:D21"/>
    <mergeCell ref="B22:D22"/>
    <mergeCell ref="B23:D23"/>
    <mergeCell ref="B24:D24"/>
    <mergeCell ref="B25:D25"/>
    <mergeCell ref="B19:D19"/>
    <mergeCell ref="B20:D20"/>
    <mergeCell ref="C7:H7"/>
    <mergeCell ref="B1:H1"/>
    <mergeCell ref="B3:E3"/>
    <mergeCell ref="F3:H4"/>
    <mergeCell ref="B5:H5"/>
    <mergeCell ref="B6:H6"/>
    <mergeCell ref="C13:H13"/>
    <mergeCell ref="B18:D18"/>
    <mergeCell ref="C8:E8"/>
    <mergeCell ref="B14:H14"/>
    <mergeCell ref="B15:H15"/>
    <mergeCell ref="B16:H16"/>
    <mergeCell ref="B17:D17"/>
    <mergeCell ref="F8:H8"/>
    <mergeCell ref="C9:H9"/>
    <mergeCell ref="C10:H10"/>
    <mergeCell ref="C11:H11"/>
    <mergeCell ref="C12:H12"/>
  </mergeCells>
  <printOptions horizontalCentered="1" verticalCentered="1"/>
  <pageMargins left="0.31496062992125984" right="0.27559055118110237" top="0.19685039370078741" bottom="0.23622047244094491" header="0.15748031496062992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Instituto Superior Tecnico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Tome</dc:creator>
  <cp:lastModifiedBy>Cristina Oliveira</cp:lastModifiedBy>
  <cp:lastPrinted>2019-03-07T14:58:59Z</cp:lastPrinted>
  <dcterms:created xsi:type="dcterms:W3CDTF">2016-05-23T15:13:33Z</dcterms:created>
  <dcterms:modified xsi:type="dcterms:W3CDTF">2021-09-20T14:51:56Z</dcterms:modified>
</cp:coreProperties>
</file>